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875" tabRatio="773" activeTab="0"/>
  </bookViews>
  <sheets>
    <sheet name="Déclaration semestri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ANNEE">'Déclaration semestrielle'!$C$53</definedName>
    <definedName name="DATE">'Déclaration semestrielle'!$B$10</definedName>
    <definedName name="EXOMOIS1" localSheetId="2">'2'!$E$47+'2'!$F$47+'2'!$G$47+'2'!$H$47</definedName>
    <definedName name="EXOMOIS1" localSheetId="3">'3'!$E$47+'3'!$F$47+'3'!$G$47+'3'!$H$47</definedName>
    <definedName name="EXOMOIS1" localSheetId="4">'4'!$E$47+'4'!$F$47+'4'!$G$47+'4'!$H$47</definedName>
    <definedName name="EXOMOIS1" localSheetId="5">'5'!$E$47+'5'!$F$47+'5'!$G$47+'5'!$H$47</definedName>
    <definedName name="EXOMOIS1" localSheetId="6">'6'!$E$47+'6'!$F$47+'6'!$G$47+'6'!$H$47</definedName>
    <definedName name="EXOMOIS1">'1'!$E$47+'1'!$F$47+'1'!$G$47+'1'!$H$47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semestrielle'!$B$53</definedName>
    <definedName name="MOIS2">'Déclaration semestrielle'!$B$54</definedName>
    <definedName name="MOIS3">'Déclaration semestrielle'!$B$55</definedName>
    <definedName name="MOIS4">'Déclaration semestrielle'!$B$56</definedName>
    <definedName name="MOIS5">'Déclaration semestrielle'!$B$57</definedName>
    <definedName name="MOIS6">'Déclaration semestrielle'!$B$58</definedName>
    <definedName name="TOTALMOIS1">'1'!$H$47</definedName>
    <definedName name="TOTALMOIS2">'2'!$H$47</definedName>
    <definedName name="TOTALMOIS3">'3'!$H$47</definedName>
    <definedName name="TOTALMOIS4">'4'!$H$47</definedName>
    <definedName name="TOTALMOIS5">'5'!$H$47</definedName>
    <definedName name="TOTALMOIS6">'6'!$H$47</definedName>
  </definedNames>
  <calcPr fullCalcOnLoad="1"/>
</workbook>
</file>

<file path=xl/sharedStrings.xml><?xml version="1.0" encoding="utf-8"?>
<sst xmlns="http://schemas.openxmlformats.org/spreadsheetml/2006/main" count="171" uniqueCount="62">
  <si>
    <t>Nombre de personnes exonérées</t>
  </si>
  <si>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</si>
  <si>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</si>
  <si>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</si>
  <si>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</si>
  <si>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</si>
  <si>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</si>
  <si>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</si>
  <si>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</si>
  <si>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</si>
  <si>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</si>
  <si>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</si>
  <si>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</si>
  <si>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</si>
  <si>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</si>
  <si>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</si>
  <si>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</si>
  <si>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</si>
  <si>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</si>
  <si>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</si>
  <si>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(1) Motif d'exonération :</t>
  </si>
  <si>
    <t>C - Les personnes bénéficiant d'un hébergement d'urgence ou d'un relogement temporaire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</si>
  <si>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</si>
  <si>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</si>
  <si>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</si>
  <si>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</si>
  <si>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</si>
  <si>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</si>
  <si>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1€50 par personne</t>
    </r>
  </si>
  <si>
    <t>Fait à</t>
  </si>
  <si>
    <t>Télé-déclaration et paiement via la plateforme :</t>
  </si>
  <si>
    <t>https://taxedesejour.ofeaweb.fr/ts/angersloiremetropole/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</si>
  <si>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</si>
  <si>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t xml:space="preserve">- carte bancaire, 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</si>
  <si>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</si>
  <si>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</si>
  <si>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D - Les personnes assujetties à la Taxe d'Habitation sur la commune du logement</t>
  </si>
  <si>
    <t>Nombre de nuits</t>
  </si>
  <si>
    <t>Nombre de personnes assujetties</t>
  </si>
  <si>
    <t>Date de séjour
du                  au</t>
  </si>
  <si>
    <t>Début arrivée</t>
  </si>
  <si>
    <t>Fin départ</t>
  </si>
  <si>
    <t>Taxe de séjour</t>
  </si>
  <si>
    <t>TOTAUX</t>
  </si>
  <si>
    <t>Motif exonération (1)</t>
  </si>
  <si>
    <t>TARIF</t>
  </si>
  <si>
    <t>voir tableau première page selon le classement</t>
  </si>
  <si>
    <t>MONTANT TAXE DE SEJOUR</t>
  </si>
  <si>
    <r>
      <rPr>
        <b/>
        <sz val="10"/>
        <color indexed="8"/>
        <rFont val="Calibri"/>
        <family val="2"/>
      </rPr>
      <t xml:space="preserve">Montant taxe de séjour </t>
    </r>
    <r>
      <rPr>
        <sz val="10"/>
        <color indexed="8"/>
        <rFont val="Calibri"/>
        <family val="2"/>
      </rPr>
      <t>(Tarif x personnes assujetties x nb nuits)</t>
    </r>
  </si>
  <si>
    <t>Télé-déclaration et versement :</t>
  </si>
  <si>
    <r>
      <t xml:space="preserve">Etat Mensuel - 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</si>
  <si>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</si>
  <si>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</si>
  <si>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t>Soit, nombre de nuitées taxables</t>
  </si>
  <si>
    <t>Juillet</t>
  </si>
  <si>
    <t>Août</t>
  </si>
  <si>
    <t>Septembre</t>
  </si>
  <si>
    <t>Octobre</t>
  </si>
  <si>
    <t>Novembre</t>
  </si>
  <si>
    <t>Décembre</t>
  </si>
  <si>
    <t>2ème SEMESTRE 2023</t>
  </si>
  <si>
    <t>AU PLUS TARD LE 31 JANVIER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</si>
</sst>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sz val="9"/>
      <color indexed="8"/>
      <name val="Arial Rounded MT Bold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10"/>
      <color indexed="8"/>
      <name val="Berlin Sans FB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b/>
      <sz val="7"/>
      <color indexed="8"/>
      <name val="Berlin Sans FB Demi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b/>
      <sz val="14"/>
      <color indexed="8"/>
      <name val="Arial Rounded MT Bold"/>
      <family val="2"/>
    </font>
    <font>
      <b/>
      <u val="single"/>
      <sz val="8"/>
      <color indexed="8"/>
      <name val="Berlin Sans FB Demi"/>
      <family val="2"/>
    </font>
    <font>
      <sz val="9"/>
      <color indexed="8"/>
      <name val="Berlin Sans FB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sz val="8"/>
      <color indexed="8"/>
      <name val="Calibri"/>
      <family val="2"/>
    </font>
    <font>
      <b/>
      <sz val="10"/>
      <color indexed="8"/>
      <name val="Arial Rounded MT Bold"/>
      <family val="2"/>
    </font>
    <font>
      <sz val="10"/>
      <color indexed="9"/>
      <name val="Univers Extended"/>
      <family val="2"/>
    </font>
    <font>
      <b/>
      <i/>
      <sz val="8"/>
      <color indexed="8"/>
      <name val="Berlin Sans FB"/>
      <family val="2"/>
    </font>
    <font>
      <b/>
      <u val="single"/>
      <sz val="14"/>
      <color indexed="8"/>
      <name val="Calibri"/>
      <family val="2"/>
    </font>
    <font>
      <i/>
      <sz val="8"/>
      <color indexed="8"/>
      <name val="Berlin Sans FB"/>
      <family val="2"/>
    </font>
    <font>
      <sz val="12"/>
      <color indexed="9"/>
      <name val="Arial Rounded MT Bold"/>
      <family val="2"/>
    </font>
    <font>
      <b/>
      <u val="single"/>
      <sz val="18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8"/>
      <color indexed="8"/>
      <name val="Berlin Sans FB Demi"/>
      <family val="2"/>
    </font>
    <font>
      <sz val="12"/>
      <color indexed="9"/>
      <name val="Univers Extended"/>
      <family val="2"/>
    </font>
    <font>
      <b/>
      <sz val="14"/>
      <color indexed="9"/>
      <name val="Calibri"/>
      <family val="2"/>
    </font>
    <font>
      <b/>
      <sz val="16"/>
      <color indexed="9"/>
      <name val="Arial Rounded MT Bold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sz val="9"/>
      <color theme="1"/>
      <name val="Arial Rounded MT Bold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10"/>
      <color theme="1"/>
      <name val="Berlin Sans FB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b/>
      <sz val="7"/>
      <color theme="1"/>
      <name val="Berlin Sans FB Demi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Arial Rounded MT Bold"/>
      <family val="2"/>
    </font>
    <font>
      <b/>
      <u val="single"/>
      <sz val="8"/>
      <color theme="1"/>
      <name val="Berlin Sans FB Demi"/>
      <family val="2"/>
    </font>
    <font>
      <sz val="9"/>
      <color theme="1"/>
      <name val="Berlin Sans FB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Rounded MT Bold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Arial Rounded MT Bold"/>
      <family val="2"/>
    </font>
    <font>
      <sz val="12"/>
      <color rgb="FFFFFFFF"/>
      <name val="Arial Rounded MT Bold"/>
      <family val="2"/>
    </font>
    <font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8"/>
      <color theme="1"/>
      <name val="Arial Rounded MT Bold"/>
      <family val="2"/>
    </font>
    <font>
      <sz val="14"/>
      <color theme="1"/>
      <name val="Arial Rounded MT Bold"/>
      <family val="2"/>
    </font>
    <font>
      <b/>
      <u val="single"/>
      <sz val="14"/>
      <color theme="1"/>
      <name val="Calibri"/>
      <family val="2"/>
    </font>
    <font>
      <sz val="10"/>
      <color theme="0"/>
      <name val="Univers Extended"/>
      <family val="2"/>
    </font>
    <font>
      <b/>
      <i/>
      <sz val="8"/>
      <color theme="1"/>
      <name val="Berlin Sans FB"/>
      <family val="2"/>
    </font>
    <font>
      <sz val="12"/>
      <color theme="0"/>
      <name val="Univers Extended"/>
      <family val="2"/>
    </font>
    <font>
      <b/>
      <sz val="14"/>
      <color theme="0"/>
      <name val="Calibri"/>
      <family val="2"/>
    </font>
    <font>
      <b/>
      <sz val="16"/>
      <color rgb="FFFFFFFF"/>
      <name val="Arial Rounded MT Bold"/>
      <family val="2"/>
    </font>
    <font>
      <b/>
      <sz val="8"/>
      <color theme="1"/>
      <name val="Berlin Sans FB Dem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75" fillId="27" borderId="1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1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89" fillId="4" borderId="11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horizontal="right" vertical="top" wrapText="1"/>
      <protection/>
    </xf>
    <xf numFmtId="0" fontId="90" fillId="4" borderId="0" xfId="0" applyFont="1" applyFill="1" applyBorder="1" applyAlignment="1" applyProtection="1">
      <alignment horizontal="center" vertical="top" wrapText="1"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89" fillId="4" borderId="12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88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0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93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1" fontId="94" fillId="34" borderId="10" xfId="46" applyNumberFormat="1" applyFont="1" applyFill="1" applyBorder="1" applyAlignment="1" applyProtection="1">
      <alignment horizont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95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right"/>
      <protection/>
    </xf>
    <xf numFmtId="0" fontId="9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justify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8" fillId="0" borderId="0" xfId="0" applyFont="1" applyAlignment="1" applyProtection="1">
      <alignment horizontal="justify"/>
      <protection/>
    </xf>
    <xf numFmtId="0" fontId="98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99" fillId="34" borderId="10" xfId="0" applyNumberFormat="1" applyFont="1" applyFill="1" applyBorder="1" applyAlignment="1" applyProtection="1">
      <alignment horizontal="center" vertical="center" wrapText="1"/>
      <protection/>
    </xf>
    <xf numFmtId="49" fontId="100" fillId="34" borderId="0" xfId="0" applyNumberFormat="1" applyFont="1" applyFill="1" applyBorder="1" applyAlignment="1" applyProtection="1">
      <alignment horizontal="center" vertical="center" wrapText="1"/>
      <protection/>
    </xf>
    <xf numFmtId="49" fontId="101" fillId="34" borderId="0" xfId="0" applyNumberFormat="1" applyFont="1" applyFill="1" applyBorder="1" applyAlignment="1" applyProtection="1">
      <alignment horizontal="center" wrapText="1"/>
      <protection/>
    </xf>
    <xf numFmtId="17" fontId="100" fillId="34" borderId="0" xfId="0" applyNumberFormat="1" applyFont="1" applyFill="1" applyBorder="1" applyAlignment="1" applyProtection="1">
      <alignment horizontal="center" vertical="center" wrapText="1"/>
      <protection/>
    </xf>
    <xf numFmtId="164" fontId="90" fillId="34" borderId="0" xfId="48" applyNumberFormat="1" applyFont="1" applyFill="1" applyBorder="1" applyAlignment="1" applyProtection="1">
      <alignment horizontal="right" vertical="center" wrapText="1"/>
      <protection/>
    </xf>
    <xf numFmtId="0" fontId="100" fillId="3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02" fillId="0" borderId="11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2" fillId="0" borderId="11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horizontal="right" vertic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11" xfId="0" applyFont="1" applyBorder="1" applyAlignment="1" applyProtection="1">
      <alignment vertical="center" wrapText="1"/>
      <protection/>
    </xf>
    <xf numFmtId="0" fontId="102" fillId="0" borderId="0" xfId="0" applyFont="1" applyBorder="1" applyAlignment="1" applyProtection="1">
      <alignment horizontal="right" vertical="center" wrapText="1"/>
      <protection/>
    </xf>
    <xf numFmtId="0" fontId="102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0" fillId="34" borderId="14" xfId="0" applyNumberFormat="1" applyFont="1" applyFill="1" applyBorder="1" applyAlignment="1" applyProtection="1">
      <alignment horizontal="center" vertical="center" wrapText="1"/>
      <protection/>
    </xf>
    <xf numFmtId="49" fontId="101" fillId="34" borderId="14" xfId="0" applyNumberFormat="1" applyFont="1" applyFill="1" applyBorder="1" applyAlignment="1" applyProtection="1">
      <alignment horizontal="center" wrapText="1"/>
      <protection/>
    </xf>
    <xf numFmtId="17" fontId="100" fillId="34" borderId="14" xfId="0" applyNumberFormat="1" applyFont="1" applyFill="1" applyBorder="1" applyAlignment="1" applyProtection="1">
      <alignment horizontal="center" vertical="center" wrapText="1"/>
      <protection/>
    </xf>
    <xf numFmtId="164" fontId="90" fillId="34" borderId="14" xfId="48" applyNumberFormat="1" applyFont="1" applyFill="1" applyBorder="1" applyAlignment="1" applyProtection="1">
      <alignment horizontal="right" vertical="center" wrapText="1"/>
      <protection/>
    </xf>
    <xf numFmtId="0" fontId="100" fillId="34" borderId="14" xfId="0" applyFont="1" applyFill="1" applyBorder="1" applyAlignment="1" applyProtection="1">
      <alignment vertical="center" wrapText="1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89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4" borderId="14" xfId="0" applyFont="1" applyFill="1" applyBorder="1" applyAlignment="1" applyProtection="1">
      <alignment/>
      <protection/>
    </xf>
    <xf numFmtId="0" fontId="109" fillId="0" borderId="0" xfId="0" applyFont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/>
      <protection/>
    </xf>
    <xf numFmtId="0" fontId="99" fillId="19" borderId="10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  <xf numFmtId="0" fontId="111" fillId="0" borderId="0" xfId="0" applyFont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 horizontal="left" vertical="top"/>
      <protection/>
    </xf>
    <xf numFmtId="0" fontId="95" fillId="0" borderId="0" xfId="0" applyFont="1" applyFill="1" applyBorder="1" applyAlignment="1" applyProtection="1">
      <alignment horizontal="right"/>
      <protection/>
    </xf>
    <xf numFmtId="0" fontId="77" fillId="0" borderId="0" xfId="44" applyBorder="1" applyAlignment="1" applyProtection="1">
      <alignment horizontal="left" vertical="top"/>
      <protection/>
    </xf>
    <xf numFmtId="0" fontId="97" fillId="0" borderId="0" xfId="0" applyFont="1" applyFill="1" applyAlignment="1" applyProtection="1">
      <alignment/>
      <protection/>
    </xf>
    <xf numFmtId="0" fontId="95" fillId="0" borderId="12" xfId="0" applyFont="1" applyBorder="1" applyAlignment="1" applyProtection="1">
      <alignment/>
      <protection/>
    </xf>
    <xf numFmtId="0" fontId="112" fillId="0" borderId="0" xfId="0" applyFont="1" applyBorder="1" applyAlignment="1" applyProtection="1">
      <alignment vertical="top"/>
      <protection/>
    </xf>
    <xf numFmtId="0" fontId="113" fillId="0" borderId="0" xfId="0" applyFont="1" applyBorder="1" applyAlignment="1" applyProtection="1" quotePrefix="1">
      <alignment vertical="top"/>
      <protection/>
    </xf>
    <xf numFmtId="0" fontId="97" fillId="0" borderId="0" xfId="0" applyFont="1" applyBorder="1" applyAlignment="1" applyProtection="1">
      <alignment horizontal="center"/>
      <protection locked="0"/>
    </xf>
    <xf numFmtId="0" fontId="113" fillId="0" borderId="14" xfId="0" applyFont="1" applyBorder="1" applyAlignment="1" applyProtection="1" quotePrefix="1">
      <alignment vertical="top"/>
      <protection/>
    </xf>
    <xf numFmtId="0" fontId="99" fillId="19" borderId="10" xfId="0" applyFont="1" applyFill="1" applyBorder="1" applyAlignment="1" applyProtection="1">
      <alignment vertical="center" wrapText="1"/>
      <protection/>
    </xf>
    <xf numFmtId="17" fontId="114" fillId="7" borderId="10" xfId="0" applyNumberFormat="1" applyFont="1" applyFill="1" applyBorder="1" applyAlignment="1" applyProtection="1">
      <alignment wrapText="1"/>
      <protection/>
    </xf>
    <xf numFmtId="0" fontId="111" fillId="19" borderId="10" xfId="0" applyFont="1" applyFill="1" applyBorder="1" applyAlignment="1" applyProtection="1">
      <alignment horizontal="center" vertical="center" wrapText="1"/>
      <protection/>
    </xf>
    <xf numFmtId="1" fontId="100" fillId="19" borderId="10" xfId="0" applyNumberFormat="1" applyFont="1" applyFill="1" applyBorder="1" applyAlignment="1" applyProtection="1">
      <alignment horizontal="center" wrapText="1"/>
      <protection/>
    </xf>
    <xf numFmtId="0" fontId="114" fillId="19" borderId="10" xfId="48" applyNumberFormat="1" applyFont="1" applyFill="1" applyBorder="1" applyAlignment="1" applyProtection="1">
      <alignment horizontal="center" wrapText="1"/>
      <protection/>
    </xf>
    <xf numFmtId="0" fontId="115" fillId="0" borderId="16" xfId="0" applyFont="1" applyFill="1" applyBorder="1" applyAlignment="1">
      <alignment horizontal="center" vertical="top" wrapText="1"/>
    </xf>
    <xf numFmtId="0" fontId="115" fillId="0" borderId="1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165" fontId="116" fillId="33" borderId="18" xfId="0" applyNumberFormat="1" applyFont="1" applyFill="1" applyBorder="1" applyAlignment="1" applyProtection="1">
      <alignment horizontal="right" vertical="top" wrapText="1"/>
      <protection/>
    </xf>
    <xf numFmtId="14" fontId="115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15" fillId="2" borderId="18" xfId="0" applyFont="1" applyFill="1" applyBorder="1" applyAlignment="1" applyProtection="1">
      <alignment horizontal="center" vertical="top" wrapText="1"/>
      <protection locked="0"/>
    </xf>
    <xf numFmtId="0" fontId="117" fillId="2" borderId="18" xfId="0" applyFont="1" applyFill="1" applyBorder="1" applyAlignment="1" applyProtection="1">
      <alignment horizontal="left" vertical="top" wrapText="1"/>
      <protection locked="0"/>
    </xf>
    <xf numFmtId="0" fontId="116" fillId="0" borderId="19" xfId="0" applyFont="1" applyFill="1" applyBorder="1" applyAlignment="1">
      <alignment horizontal="left" vertical="center" wrapText="1"/>
    </xf>
    <xf numFmtId="0" fontId="115" fillId="0" borderId="18" xfId="0" applyFont="1" applyFill="1" applyBorder="1" applyAlignment="1">
      <alignment horizontal="center" vertical="center" wrapText="1"/>
    </xf>
    <xf numFmtId="164" fontId="116" fillId="25" borderId="20" xfId="0" applyNumberFormat="1" applyFont="1" applyFill="1" applyBorder="1" applyAlignment="1">
      <alignment horizontal="left" vertical="center" wrapText="1"/>
    </xf>
    <xf numFmtId="165" fontId="114" fillId="2" borderId="10" xfId="46" applyNumberFormat="1" applyFont="1" applyFill="1" applyBorder="1" applyAlignment="1" applyProtection="1">
      <alignment horizontal="center" vertical="center" wrapText="1"/>
      <protection locked="0"/>
    </xf>
    <xf numFmtId="0" fontId="99" fillId="19" borderId="21" xfId="0" applyFont="1" applyFill="1" applyBorder="1" applyAlignment="1" applyProtection="1">
      <alignment horizontal="center" vertical="center" wrapText="1"/>
      <protection/>
    </xf>
    <xf numFmtId="165" fontId="94" fillId="34" borderId="21" xfId="46" applyNumberFormat="1" applyFont="1" applyFill="1" applyBorder="1" applyAlignment="1" applyProtection="1">
      <alignment horizontal="right" vertical="center" wrapText="1" indent="2"/>
      <protection/>
    </xf>
    <xf numFmtId="165" fontId="118" fillId="19" borderId="21" xfId="48" applyNumberFormat="1" applyFont="1" applyFill="1" applyBorder="1" applyAlignment="1" applyProtection="1">
      <alignment horizontal="right" wrapText="1" indent="2"/>
      <protection/>
    </xf>
    <xf numFmtId="0" fontId="114" fillId="7" borderId="10" xfId="0" applyNumberFormat="1" applyFont="1" applyFill="1" applyBorder="1" applyAlignment="1" applyProtection="1">
      <alignment horizontal="center" wrapText="1"/>
      <protection/>
    </xf>
    <xf numFmtId="1" fontId="17" fillId="19" borderId="10" xfId="48" applyNumberFormat="1" applyFont="1" applyFill="1" applyBorder="1" applyAlignment="1" applyProtection="1">
      <alignment horizontal="center" wrapText="1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90" fillId="4" borderId="22" xfId="0" applyFont="1" applyFill="1" applyBorder="1" applyAlignment="1" applyProtection="1">
      <alignment horizontal="right" vertical="center" wrapText="1"/>
      <protection/>
    </xf>
    <xf numFmtId="0" fontId="93" fillId="4" borderId="0" xfId="0" applyFont="1" applyFill="1" applyBorder="1" applyAlignment="1" applyProtection="1">
      <alignment horizontal="right" vertical="center" wrapText="1"/>
      <protection/>
    </xf>
    <xf numFmtId="0" fontId="93" fillId="4" borderId="22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23" xfId="0" applyNumberFormat="1" applyFill="1" applyBorder="1" applyAlignment="1" applyProtection="1">
      <alignment horizontal="left" vertical="center"/>
      <protection locked="0"/>
    </xf>
    <xf numFmtId="166" fontId="0" fillId="33" borderId="24" xfId="0" applyNumberFormat="1" applyFill="1" applyBorder="1" applyAlignment="1" applyProtection="1">
      <alignment horizontal="left" vertical="center"/>
      <protection locked="0"/>
    </xf>
    <xf numFmtId="0" fontId="77" fillId="33" borderId="23" xfId="44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119" fillId="35" borderId="25" xfId="0" applyFont="1" applyFill="1" applyBorder="1" applyAlignment="1" applyProtection="1">
      <alignment horizontal="center" vertical="center" wrapText="1"/>
      <protection/>
    </xf>
    <xf numFmtId="0" fontId="119" fillId="35" borderId="26" xfId="0" applyFont="1" applyFill="1" applyBorder="1" applyAlignment="1" applyProtection="1">
      <alignment horizontal="center" vertical="center" wrapText="1"/>
      <protection/>
    </xf>
    <xf numFmtId="0" fontId="119" fillId="35" borderId="27" xfId="0" applyFont="1" applyFill="1" applyBorder="1" applyAlignment="1" applyProtection="1">
      <alignment horizontal="center" vertical="center" wrapText="1"/>
      <protection/>
    </xf>
    <xf numFmtId="0" fontId="120" fillId="4" borderId="0" xfId="0" applyFont="1" applyFill="1" applyBorder="1" applyAlignment="1" applyProtection="1">
      <alignment horizontal="right" vertical="center" wrapText="1"/>
      <protection/>
    </xf>
    <xf numFmtId="0" fontId="120" fillId="4" borderId="22" xfId="0" applyFont="1" applyFill="1" applyBorder="1" applyAlignment="1" applyProtection="1">
      <alignment horizontal="right" vertical="center" wrapText="1"/>
      <protection/>
    </xf>
    <xf numFmtId="0" fontId="121" fillId="36" borderId="25" xfId="0" applyFont="1" applyFill="1" applyBorder="1" applyAlignment="1" applyProtection="1">
      <alignment horizontal="center"/>
      <protection/>
    </xf>
    <xf numFmtId="0" fontId="121" fillId="36" borderId="26" xfId="0" applyFont="1" applyFill="1" applyBorder="1" applyAlignment="1" applyProtection="1">
      <alignment horizontal="center"/>
      <protection/>
    </xf>
    <xf numFmtId="0" fontId="121" fillId="36" borderId="27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122" fillId="0" borderId="0" xfId="0" applyFont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0" fontId="123" fillId="0" borderId="29" xfId="0" applyFont="1" applyFill="1" applyBorder="1" applyAlignment="1" applyProtection="1">
      <alignment horizontal="center"/>
      <protection/>
    </xf>
    <xf numFmtId="0" fontId="123" fillId="0" borderId="30" xfId="0" applyFont="1" applyFill="1" applyBorder="1" applyAlignment="1" applyProtection="1">
      <alignment horizontal="center"/>
      <protection/>
    </xf>
    <xf numFmtId="0" fontId="123" fillId="0" borderId="31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4" fillId="0" borderId="0" xfId="0" applyFont="1" applyAlignment="1" applyProtection="1">
      <alignment horizontal="right"/>
      <protection/>
    </xf>
    <xf numFmtId="0" fontId="87" fillId="33" borderId="23" xfId="0" applyFont="1" applyFill="1" applyBorder="1" applyAlignment="1" applyProtection="1">
      <alignment horizontal="left" vertical="center"/>
      <protection locked="0"/>
    </xf>
    <xf numFmtId="0" fontId="87" fillId="33" borderId="28" xfId="0" applyFont="1" applyFill="1" applyBorder="1" applyAlignment="1" applyProtection="1">
      <alignment horizontal="left" vertical="center"/>
      <protection locked="0"/>
    </xf>
    <xf numFmtId="0" fontId="87" fillId="33" borderId="24" xfId="0" applyFont="1" applyFill="1" applyBorder="1" applyAlignment="1" applyProtection="1">
      <alignment horizontal="left" vertical="center"/>
      <protection locked="0"/>
    </xf>
    <xf numFmtId="0" fontId="99" fillId="19" borderId="23" xfId="0" applyFont="1" applyFill="1" applyBorder="1" applyAlignment="1" applyProtection="1">
      <alignment horizontal="center" wrapText="1"/>
      <protection/>
    </xf>
    <xf numFmtId="0" fontId="99" fillId="19" borderId="24" xfId="0" applyFont="1" applyFill="1" applyBorder="1" applyAlignment="1" applyProtection="1">
      <alignment horizontal="center" wrapText="1"/>
      <protection/>
    </xf>
    <xf numFmtId="0" fontId="95" fillId="0" borderId="0" xfId="0" applyFont="1" applyBorder="1" applyAlignment="1" applyProtection="1">
      <alignment horizontal="center"/>
      <protection/>
    </xf>
    <xf numFmtId="0" fontId="125" fillId="35" borderId="0" xfId="0" applyFont="1" applyFill="1" applyAlignment="1" applyProtection="1">
      <alignment horizontal="center"/>
      <protection/>
    </xf>
    <xf numFmtId="0" fontId="2" fillId="19" borderId="0" xfId="0" applyFont="1" applyFill="1" applyAlignment="1" applyProtection="1">
      <alignment horizontal="center"/>
      <protection/>
    </xf>
    <xf numFmtId="0" fontId="104" fillId="33" borderId="23" xfId="0" applyFont="1" applyFill="1" applyBorder="1" applyAlignment="1" applyProtection="1">
      <alignment horizontal="left" vertical="center"/>
      <protection locked="0"/>
    </xf>
    <xf numFmtId="0" fontId="104" fillId="33" borderId="24" xfId="0" applyFont="1" applyFill="1" applyBorder="1" applyAlignment="1" applyProtection="1">
      <alignment horizontal="left" vertical="center"/>
      <protection locked="0"/>
    </xf>
    <xf numFmtId="0" fontId="126" fillId="4" borderId="11" xfId="0" applyFont="1" applyFill="1" applyBorder="1" applyAlignment="1" applyProtection="1">
      <alignment horizontal="right" vertical="center" wrapText="1"/>
      <protection/>
    </xf>
    <xf numFmtId="0" fontId="126" fillId="4" borderId="0" xfId="0" applyFont="1" applyFill="1" applyBorder="1" applyAlignment="1" applyProtection="1">
      <alignment horizontal="right" vertical="center" wrapText="1"/>
      <protection/>
    </xf>
    <xf numFmtId="0" fontId="126" fillId="4" borderId="22" xfId="0" applyFont="1" applyFill="1" applyBorder="1" applyAlignment="1" applyProtection="1">
      <alignment horizontal="right" vertical="center" wrapText="1"/>
      <protection/>
    </xf>
    <xf numFmtId="0" fontId="127" fillId="35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17" fontId="128" fillId="37" borderId="33" xfId="0" applyNumberFormat="1" applyFont="1" applyFill="1" applyBorder="1" applyAlignment="1" applyProtection="1">
      <alignment horizontal="center" vertical="center"/>
      <protection/>
    </xf>
    <xf numFmtId="17" fontId="128" fillId="37" borderId="34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102" fillId="0" borderId="0" xfId="0" applyFont="1" applyBorder="1" applyAlignment="1" applyProtection="1">
      <alignment horizontal="left" vertical="center" wrapText="1"/>
      <protection/>
    </xf>
    <xf numFmtId="0" fontId="129" fillId="37" borderId="25" xfId="0" applyFont="1" applyFill="1" applyBorder="1" applyAlignment="1" applyProtection="1">
      <alignment horizontal="center" vertical="center" wrapText="1"/>
      <protection/>
    </xf>
    <xf numFmtId="0" fontId="129" fillId="37" borderId="26" xfId="0" applyFont="1" applyFill="1" applyBorder="1" applyAlignment="1" applyProtection="1">
      <alignment horizontal="center" vertical="center" wrapText="1"/>
      <protection/>
    </xf>
    <xf numFmtId="0" fontId="87" fillId="0" borderId="33" xfId="0" applyFont="1" applyFill="1" applyBorder="1" applyAlignment="1">
      <alignment horizontal="center" vertical="top" wrapText="1"/>
    </xf>
    <xf numFmtId="0" fontId="87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0" fillId="0" borderId="37" xfId="0" applyFont="1" applyBorder="1" applyAlignment="1" applyProtection="1">
      <alignment horizontal="left" vertical="center" wrapText="1"/>
      <protection/>
    </xf>
    <xf numFmtId="0" fontId="130" fillId="0" borderId="0" xfId="0" applyFont="1" applyBorder="1" applyAlignment="1" applyProtection="1">
      <alignment horizontal="left" vertical="center" wrapText="1"/>
      <protection/>
    </xf>
    <xf numFmtId="0" fontId="116" fillId="0" borderId="19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34</xdr:row>
      <xdr:rowOff>57150</xdr:rowOff>
    </xdr:from>
    <xdr:to>
      <xdr:col>6</xdr:col>
      <xdr:colOff>647700</xdr:colOff>
      <xdr:row>46</xdr:row>
      <xdr:rowOff>114300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10200"/>
          <a:ext cx="5600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895350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1181100</xdr:colOff>
      <xdr:row>36</xdr:row>
      <xdr:rowOff>28575</xdr:rowOff>
    </xdr:from>
    <xdr:to>
      <xdr:col>4</xdr:col>
      <xdr:colOff>257175</xdr:colOff>
      <xdr:row>36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505200" y="59817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showZeros="0" tabSelected="1" zoomScale="70" zoomScaleNormal="70" zoomScalePageLayoutView="0" workbookViewId="0" topLeftCell="A9">
      <selection activeCell="F61" sqref="F61:G61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16.140625" style="1" customWidth="1"/>
    <col min="4" max="4" width="19.8515625" style="1" customWidth="1"/>
    <col min="5" max="5" width="19.140625" style="1" customWidth="1"/>
    <col min="6" max="6" width="16.8515625" style="1" customWidth="1"/>
    <col min="7" max="7" width="19.7109375" style="1" customWidth="1"/>
    <col min="8" max="16384" width="11.421875" style="1" customWidth="1"/>
  </cols>
  <sheetData>
    <row r="1" spans="4:7" ht="17.25" customHeight="1">
      <c r="D1" s="143" t="s">
        <v>60</v>
      </c>
      <c r="E1" s="143"/>
      <c r="F1" s="143"/>
      <c r="G1" s="143"/>
    </row>
    <row r="2" ht="15">
      <c r="G2" s="71"/>
    </row>
    <row r="3" spans="1:7" ht="22.5" customHeight="1">
      <c r="A3" s="135" t="s">
        <v>10</v>
      </c>
      <c r="B3" s="135"/>
      <c r="C3" s="135"/>
      <c r="D3" s="135"/>
      <c r="E3" s="135"/>
      <c r="F3" s="135"/>
      <c r="G3" s="135"/>
    </row>
    <row r="4" spans="1:7" ht="18.75" customHeight="1">
      <c r="A4" s="136" t="s">
        <v>11</v>
      </c>
      <c r="B4" s="136"/>
      <c r="C4" s="136"/>
      <c r="D4" s="136"/>
      <c r="E4" s="136"/>
      <c r="F4" s="136"/>
      <c r="G4" s="136"/>
    </row>
    <row r="5" spans="1:7" ht="5.25" customHeight="1" thickBot="1">
      <c r="A5" s="80"/>
      <c r="B5" s="80"/>
      <c r="C5" s="80"/>
      <c r="D5" s="80"/>
      <c r="E5" s="80"/>
      <c r="F5" s="80"/>
      <c r="G5" s="80"/>
    </row>
    <row r="6" spans="1:7" ht="18.75" thickBot="1">
      <c r="A6" s="137" t="s">
        <v>51</v>
      </c>
      <c r="B6" s="138"/>
      <c r="C6" s="138"/>
      <c r="D6" s="138"/>
      <c r="E6" s="138"/>
      <c r="F6" s="138"/>
      <c r="G6" s="139"/>
    </row>
    <row r="7" ht="6.75" customHeight="1"/>
    <row r="8" ht="6.75" customHeight="1"/>
    <row r="9" spans="2:6" ht="15">
      <c r="B9" s="150" t="s">
        <v>49</v>
      </c>
      <c r="C9" s="150"/>
      <c r="D9" s="150"/>
      <c r="E9" s="150"/>
      <c r="F9" s="150"/>
    </row>
    <row r="10" spans="2:6" ht="15">
      <c r="B10" s="151" t="s">
        <v>61</v>
      </c>
      <c r="C10" s="151"/>
      <c r="D10" s="151"/>
      <c r="E10" s="151"/>
      <c r="F10" s="151"/>
    </row>
    <row r="11" spans="3:4" ht="9.75" customHeight="1">
      <c r="C11" s="6"/>
      <c r="D11" s="6"/>
    </row>
    <row r="12" spans="1:7" s="77" customFormat="1" ht="20.25" customHeight="1">
      <c r="A12" s="130" t="s">
        <v>18</v>
      </c>
      <c r="B12" s="131"/>
      <c r="C12" s="131"/>
      <c r="D12" s="131"/>
      <c r="E12" s="131"/>
      <c r="F12" s="131"/>
      <c r="G12" s="132"/>
    </row>
    <row r="13" spans="1:7" ht="9.75" customHeight="1">
      <c r="A13" s="7"/>
      <c r="B13" s="8"/>
      <c r="C13" s="9"/>
      <c r="D13" s="9"/>
      <c r="E13" s="8"/>
      <c r="F13" s="8"/>
      <c r="G13" s="10"/>
    </row>
    <row r="14" spans="1:7" ht="15">
      <c r="A14" s="7"/>
      <c r="B14" s="128" t="s">
        <v>1</v>
      </c>
      <c r="C14" s="129"/>
      <c r="D14" s="152"/>
      <c r="E14" s="153"/>
      <c r="F14" s="8"/>
      <c r="G14" s="10"/>
    </row>
    <row r="15" spans="1:7" s="2" customFormat="1" ht="8.25" customHeight="1">
      <c r="A15" s="11"/>
      <c r="B15" s="120" t="s">
        <v>19</v>
      </c>
      <c r="C15" s="120"/>
      <c r="D15" s="120"/>
      <c r="E15" s="120"/>
      <c r="F15" s="120"/>
      <c r="G15" s="76"/>
    </row>
    <row r="16" spans="1:7" ht="9" customHeight="1">
      <c r="A16" s="7"/>
      <c r="B16" s="12"/>
      <c r="C16" s="8"/>
      <c r="D16" s="13"/>
      <c r="E16" s="13"/>
      <c r="F16" s="13"/>
      <c r="G16" s="10"/>
    </row>
    <row r="17" spans="1:7" ht="21" customHeight="1">
      <c r="A17" s="154" t="s">
        <v>27</v>
      </c>
      <c r="B17" s="155"/>
      <c r="C17" s="156"/>
      <c r="D17" s="144"/>
      <c r="E17" s="145"/>
      <c r="F17" s="146"/>
      <c r="G17" s="10"/>
    </row>
    <row r="18" spans="1:7" ht="9" customHeight="1">
      <c r="A18" s="7"/>
      <c r="B18" s="12"/>
      <c r="C18" s="8"/>
      <c r="D18" s="13"/>
      <c r="E18" s="13"/>
      <c r="F18" s="13"/>
      <c r="G18" s="10"/>
    </row>
    <row r="19" spans="1:7" ht="15">
      <c r="A19" s="7"/>
      <c r="B19" s="116" t="s">
        <v>16</v>
      </c>
      <c r="C19" s="117"/>
      <c r="D19" s="133"/>
      <c r="E19" s="134"/>
      <c r="F19" s="124"/>
      <c r="G19" s="10"/>
    </row>
    <row r="20" spans="1:7" ht="9" customHeight="1">
      <c r="A20" s="7"/>
      <c r="B20" s="12"/>
      <c r="C20" s="8"/>
      <c r="D20" s="13"/>
      <c r="E20" s="13"/>
      <c r="F20" s="13"/>
      <c r="G20" s="10"/>
    </row>
    <row r="21" spans="1:7" ht="15">
      <c r="A21" s="7"/>
      <c r="B21" s="118" t="s">
        <v>24</v>
      </c>
      <c r="C21" s="119"/>
      <c r="D21" s="133"/>
      <c r="E21" s="134"/>
      <c r="F21" s="124"/>
      <c r="G21" s="10"/>
    </row>
    <row r="22" spans="1:7" s="2" customFormat="1" ht="8.25">
      <c r="A22" s="11"/>
      <c r="B22" s="14"/>
      <c r="C22" s="75"/>
      <c r="D22" s="142" t="s">
        <v>12</v>
      </c>
      <c r="E22" s="142"/>
      <c r="F22" s="142"/>
      <c r="G22" s="15"/>
    </row>
    <row r="23" spans="1:7" ht="9" customHeight="1">
      <c r="A23" s="7"/>
      <c r="B23" s="12"/>
      <c r="C23" s="8"/>
      <c r="D23" s="13"/>
      <c r="E23" s="13"/>
      <c r="F23" s="13"/>
      <c r="G23" s="10"/>
    </row>
    <row r="24" spans="1:7" ht="15">
      <c r="A24" s="7"/>
      <c r="B24" s="116" t="s">
        <v>25</v>
      </c>
      <c r="C24" s="117"/>
      <c r="D24" s="133"/>
      <c r="E24" s="134"/>
      <c r="F24" s="124"/>
      <c r="G24" s="10"/>
    </row>
    <row r="25" spans="1:7" s="2" customFormat="1" ht="8.25" customHeight="1">
      <c r="A25" s="11"/>
      <c r="B25" s="14"/>
      <c r="C25" s="75"/>
      <c r="D25" s="142" t="s">
        <v>12</v>
      </c>
      <c r="E25" s="142"/>
      <c r="F25" s="142"/>
      <c r="G25" s="15"/>
    </row>
    <row r="26" spans="1:7" s="2" customFormat="1" ht="8.25" customHeight="1">
      <c r="A26" s="11"/>
      <c r="B26" s="14"/>
      <c r="C26" s="75"/>
      <c r="D26" s="73"/>
      <c r="E26" s="73"/>
      <c r="F26" s="73"/>
      <c r="G26" s="15"/>
    </row>
    <row r="27" spans="1:7" ht="15">
      <c r="A27" s="7"/>
      <c r="B27" s="116" t="s">
        <v>13</v>
      </c>
      <c r="C27" s="117"/>
      <c r="D27" s="123"/>
      <c r="E27" s="124"/>
      <c r="F27" s="16"/>
      <c r="G27" s="10"/>
    </row>
    <row r="28" spans="1:7" ht="8.25" customHeight="1">
      <c r="A28" s="7"/>
      <c r="B28" s="16"/>
      <c r="C28" s="8"/>
      <c r="D28" s="13"/>
      <c r="E28" s="13"/>
      <c r="F28" s="13"/>
      <c r="G28" s="10"/>
    </row>
    <row r="29" spans="1:7" ht="15">
      <c r="A29" s="7"/>
      <c r="B29" s="116" t="s">
        <v>3</v>
      </c>
      <c r="C29" s="117"/>
      <c r="D29" s="121"/>
      <c r="E29" s="122"/>
      <c r="F29" s="16"/>
      <c r="G29" s="10"/>
    </row>
    <row r="30" spans="1:7" ht="8.25" customHeight="1">
      <c r="A30" s="7"/>
      <c r="B30" s="8"/>
      <c r="C30" s="8"/>
      <c r="D30" s="8"/>
      <c r="E30" s="8"/>
      <c r="F30" s="8"/>
      <c r="G30" s="10"/>
    </row>
    <row r="31" spans="1:7" ht="15">
      <c r="A31" s="7"/>
      <c r="B31" s="116" t="s">
        <v>5</v>
      </c>
      <c r="C31" s="117"/>
      <c r="D31" s="3"/>
      <c r="E31" s="72" t="s">
        <v>6</v>
      </c>
      <c r="F31" s="3"/>
      <c r="G31" s="10"/>
    </row>
    <row r="32" spans="1:7" ht="8.25" customHeight="1">
      <c r="A32" s="7"/>
      <c r="B32" s="8"/>
      <c r="C32" s="8"/>
      <c r="D32" s="8"/>
      <c r="E32" s="8"/>
      <c r="F32" s="8"/>
      <c r="G32" s="10"/>
    </row>
    <row r="33" spans="1:7" ht="15">
      <c r="A33" s="7"/>
      <c r="B33" s="118" t="s">
        <v>2</v>
      </c>
      <c r="C33" s="119"/>
      <c r="D33" s="4"/>
      <c r="E33" s="72" t="s">
        <v>4</v>
      </c>
      <c r="F33" s="5"/>
      <c r="G33" s="10"/>
    </row>
    <row r="34" spans="1:7" ht="6" customHeight="1">
      <c r="A34" s="7"/>
      <c r="B34" s="8"/>
      <c r="C34" s="8"/>
      <c r="D34" s="8"/>
      <c r="E34" s="8"/>
      <c r="F34" s="8"/>
      <c r="G34" s="10"/>
    </row>
    <row r="35" spans="1:7" s="19" customFormat="1" ht="15">
      <c r="A35" s="17"/>
      <c r="B35" s="8"/>
      <c r="C35" s="8"/>
      <c r="D35" s="8"/>
      <c r="E35" s="8"/>
      <c r="F35" s="8"/>
      <c r="G35" s="18"/>
    </row>
    <row r="36" spans="1:7" ht="32.25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27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ht="12.75" customHeight="1">
      <c r="A46" s="7"/>
      <c r="B46" s="8"/>
      <c r="C46" s="8"/>
      <c r="D46" s="8"/>
      <c r="E46" s="8"/>
      <c r="F46" s="8"/>
      <c r="G46" s="10"/>
    </row>
    <row r="47" spans="1:7" ht="12.75" customHeight="1">
      <c r="A47" s="7"/>
      <c r="B47" s="8"/>
      <c r="C47" s="8"/>
      <c r="D47" s="8"/>
      <c r="E47" s="8"/>
      <c r="F47" s="8"/>
      <c r="G47" s="10"/>
    </row>
    <row r="48" spans="1:7" s="25" customFormat="1" ht="18.75" customHeight="1">
      <c r="A48" s="20"/>
      <c r="B48" s="79" t="s">
        <v>28</v>
      </c>
      <c r="C48" s="21"/>
      <c r="D48" s="22"/>
      <c r="E48" s="23"/>
      <c r="F48" s="23"/>
      <c r="G48" s="24"/>
    </row>
    <row r="49" s="25" customFormat="1" ht="9.75" customHeight="1"/>
    <row r="50" spans="1:7" ht="20.25" customHeight="1">
      <c r="A50" s="125" t="s">
        <v>26</v>
      </c>
      <c r="B50" s="126"/>
      <c r="C50" s="126"/>
      <c r="D50" s="126"/>
      <c r="E50" s="126"/>
      <c r="F50" s="126"/>
      <c r="G50" s="127"/>
    </row>
    <row r="51" spans="1:7" ht="7.5" customHeight="1">
      <c r="A51" s="26"/>
      <c r="B51" s="25"/>
      <c r="C51" s="83"/>
      <c r="D51" s="83"/>
      <c r="E51" s="28"/>
      <c r="F51" s="28"/>
      <c r="G51" s="29"/>
    </row>
    <row r="52" spans="1:7" s="19" customFormat="1" ht="25.5" customHeight="1">
      <c r="A52" s="30"/>
      <c r="B52" s="95" t="s">
        <v>9</v>
      </c>
      <c r="C52" s="82" t="s">
        <v>8</v>
      </c>
      <c r="D52" s="97" t="s">
        <v>38</v>
      </c>
      <c r="E52" s="97" t="s">
        <v>37</v>
      </c>
      <c r="F52" s="97" t="s">
        <v>53</v>
      </c>
      <c r="G52" s="111" t="s">
        <v>47</v>
      </c>
    </row>
    <row r="53" spans="1:7" ht="15" customHeight="1">
      <c r="A53" s="26"/>
      <c r="B53" s="96" t="s">
        <v>54</v>
      </c>
      <c r="C53" s="114">
        <v>2023</v>
      </c>
      <c r="D53" s="31">
        <f>1!E$47</f>
        <v>0</v>
      </c>
      <c r="E53" s="31">
        <f>1!D$47</f>
        <v>0</v>
      </c>
      <c r="F53" s="31">
        <f>IF(1!H47&gt;0,1!H47/1!C12,0)</f>
        <v>0</v>
      </c>
      <c r="G53" s="112">
        <f>TOTALMOIS1</f>
        <v>0</v>
      </c>
    </row>
    <row r="54" spans="1:10" ht="15" customHeight="1">
      <c r="A54" s="26"/>
      <c r="B54" s="96" t="s">
        <v>55</v>
      </c>
      <c r="C54" s="114">
        <v>2023</v>
      </c>
      <c r="D54" s="31">
        <f>2!E$47</f>
        <v>0</v>
      </c>
      <c r="E54" s="31">
        <f>2!D$47</f>
        <v>0</v>
      </c>
      <c r="F54" s="31">
        <f>IF(2!H47&gt;0,2!H47/2!C12,0)</f>
        <v>0</v>
      </c>
      <c r="G54" s="112">
        <f>TOTALMOIS2</f>
        <v>0</v>
      </c>
      <c r="I54" s="32"/>
      <c r="J54" s="78"/>
    </row>
    <row r="55" spans="1:7" ht="15" customHeight="1">
      <c r="A55" s="26"/>
      <c r="B55" s="96" t="s">
        <v>56</v>
      </c>
      <c r="C55" s="114">
        <v>2023</v>
      </c>
      <c r="D55" s="31">
        <f>3!E$47</f>
        <v>0</v>
      </c>
      <c r="E55" s="31">
        <f>3!D$47</f>
        <v>0</v>
      </c>
      <c r="F55" s="31">
        <f>IF(3!H47&gt;0,3!H47/3!C12,0)</f>
        <v>0</v>
      </c>
      <c r="G55" s="112">
        <f>TOTALMOIS3</f>
        <v>0</v>
      </c>
    </row>
    <row r="56" spans="1:7" ht="15" customHeight="1">
      <c r="A56" s="26"/>
      <c r="B56" s="96" t="s">
        <v>57</v>
      </c>
      <c r="C56" s="114">
        <v>2023</v>
      </c>
      <c r="D56" s="31">
        <f>4!E$47</f>
        <v>0</v>
      </c>
      <c r="E56" s="31">
        <f>4!D$47</f>
        <v>0</v>
      </c>
      <c r="F56" s="31">
        <f>IF(4!H47&gt;0,4!H47/4!C12,0)</f>
        <v>0</v>
      </c>
      <c r="G56" s="112">
        <f>TOTALMOIS4</f>
        <v>0</v>
      </c>
    </row>
    <row r="57" spans="1:7" ht="15" customHeight="1">
      <c r="A57" s="26"/>
      <c r="B57" s="96" t="s">
        <v>58</v>
      </c>
      <c r="C57" s="114">
        <v>2023</v>
      </c>
      <c r="D57" s="31">
        <f>5!E$47</f>
        <v>0</v>
      </c>
      <c r="E57" s="31">
        <f>5!D$47</f>
        <v>0</v>
      </c>
      <c r="F57" s="31">
        <f>IF(5!H47&gt;0,5!H47/5!C12,0)</f>
        <v>0</v>
      </c>
      <c r="G57" s="112">
        <f>TOTALMOIS5</f>
        <v>0</v>
      </c>
    </row>
    <row r="58" spans="1:7" ht="15" customHeight="1">
      <c r="A58" s="26"/>
      <c r="B58" s="96" t="s">
        <v>59</v>
      </c>
      <c r="C58" s="114">
        <v>2023</v>
      </c>
      <c r="D58" s="31">
        <f>6!E$47</f>
        <v>0</v>
      </c>
      <c r="E58" s="31">
        <f>6!D$47</f>
        <v>0</v>
      </c>
      <c r="F58" s="31">
        <f>IF(6!H47&gt;0,6!H47/6!C12,0)</f>
        <v>0</v>
      </c>
      <c r="G58" s="112">
        <f>TOTALMOIS6</f>
        <v>0</v>
      </c>
    </row>
    <row r="59" spans="1:7" ht="15" customHeight="1">
      <c r="A59" s="26"/>
      <c r="B59" s="147" t="s">
        <v>14</v>
      </c>
      <c r="C59" s="148"/>
      <c r="D59" s="98">
        <f>SUM(D53:D58)</f>
        <v>0</v>
      </c>
      <c r="E59" s="99">
        <f>SUM(E53:E58)</f>
        <v>0</v>
      </c>
      <c r="F59" s="115">
        <f>SUM(F53:F58)</f>
        <v>0</v>
      </c>
      <c r="G59" s="113">
        <f>SUM(G53:G58)</f>
        <v>0</v>
      </c>
    </row>
    <row r="60" spans="1:7" ht="15" customHeight="1">
      <c r="A60" s="26"/>
      <c r="D60" s="33"/>
      <c r="E60" s="33"/>
      <c r="F60" s="33"/>
      <c r="G60" s="29"/>
    </row>
    <row r="61" spans="1:7" ht="13.5" customHeight="1">
      <c r="A61" s="26"/>
      <c r="D61" s="36"/>
      <c r="E61" s="85" t="s">
        <v>29</v>
      </c>
      <c r="F61" s="140"/>
      <c r="G61" s="141"/>
    </row>
    <row r="62" spans="1:7" ht="5.25" customHeight="1">
      <c r="A62" s="26"/>
      <c r="B62" s="74"/>
      <c r="D62" s="36"/>
      <c r="E62" s="35"/>
      <c r="F62" s="37"/>
      <c r="G62" s="29"/>
    </row>
    <row r="63" spans="1:7" ht="15.75" customHeight="1">
      <c r="A63" s="26"/>
      <c r="B63" s="86" t="s">
        <v>30</v>
      </c>
      <c r="D63" s="38"/>
      <c r="E63" s="87" t="s">
        <v>17</v>
      </c>
      <c r="F63" s="140"/>
      <c r="G63" s="141"/>
    </row>
    <row r="64" spans="1:7" ht="14.25" customHeight="1">
      <c r="A64" s="26"/>
      <c r="B64" s="88" t="s">
        <v>31</v>
      </c>
      <c r="D64" s="39"/>
      <c r="E64" s="89"/>
      <c r="F64" s="34" t="s">
        <v>15</v>
      </c>
      <c r="G64" s="90"/>
    </row>
    <row r="65" spans="1:7" ht="15" customHeight="1">
      <c r="A65" s="26"/>
      <c r="B65" s="91" t="s">
        <v>32</v>
      </c>
      <c r="D65" s="37"/>
      <c r="E65" s="39"/>
      <c r="F65" s="39"/>
      <c r="G65" s="29"/>
    </row>
    <row r="66" spans="1:7" ht="15">
      <c r="A66" s="26"/>
      <c r="B66" s="92" t="s">
        <v>33</v>
      </c>
      <c r="D66" s="39"/>
      <c r="E66" s="149"/>
      <c r="F66" s="149"/>
      <c r="G66" s="29"/>
    </row>
    <row r="67" spans="1:7" ht="15" customHeight="1">
      <c r="A67" s="26"/>
      <c r="B67" s="92" t="s">
        <v>34</v>
      </c>
      <c r="C67" s="93"/>
      <c r="D67" s="39"/>
      <c r="E67" s="81"/>
      <c r="F67" s="81"/>
      <c r="G67" s="29"/>
    </row>
    <row r="68" spans="1:7" ht="15">
      <c r="A68" s="40"/>
      <c r="B68" s="94" t="s">
        <v>35</v>
      </c>
      <c r="C68" s="41"/>
      <c r="D68" s="41"/>
      <c r="E68" s="41"/>
      <c r="F68" s="41"/>
      <c r="G68" s="42"/>
    </row>
    <row r="69" spans="3:4" ht="15">
      <c r="C69" s="43"/>
      <c r="D69" s="43"/>
    </row>
    <row r="70" ht="15">
      <c r="D70" s="44"/>
    </row>
    <row r="71" ht="15">
      <c r="D71" s="44"/>
    </row>
  </sheetData>
  <sheetProtection sheet="1" selectLockedCells="1"/>
  <mergeCells count="31">
    <mergeCell ref="B59:C59"/>
    <mergeCell ref="B21:C21"/>
    <mergeCell ref="E66:F66"/>
    <mergeCell ref="B29:C29"/>
    <mergeCell ref="B9:F9"/>
    <mergeCell ref="B10:F10"/>
    <mergeCell ref="D14:E14"/>
    <mergeCell ref="D25:F25"/>
    <mergeCell ref="B27:C27"/>
    <mergeCell ref="A17:C17"/>
    <mergeCell ref="F63:G63"/>
    <mergeCell ref="D22:F22"/>
    <mergeCell ref="D1:G1"/>
    <mergeCell ref="D17:F17"/>
    <mergeCell ref="D24:F24"/>
    <mergeCell ref="D19:F19"/>
    <mergeCell ref="F61:G61"/>
    <mergeCell ref="B14:C14"/>
    <mergeCell ref="B19:C19"/>
    <mergeCell ref="B24:C24"/>
    <mergeCell ref="A12:G12"/>
    <mergeCell ref="D21:F21"/>
    <mergeCell ref="A3:G3"/>
    <mergeCell ref="A4:G4"/>
    <mergeCell ref="A6:G6"/>
    <mergeCell ref="B31:C31"/>
    <mergeCell ref="B33:C33"/>
    <mergeCell ref="B15:F15"/>
    <mergeCell ref="D29:E29"/>
    <mergeCell ref="D27:E27"/>
    <mergeCell ref="A50:G50"/>
  </mergeCells>
  <conditionalFormatting sqref="F53:F58">
    <cfRule type="containsErrors" priority="2" dxfId="8" stopIfTrue="1">
      <formula>ISERROR(F53)</formula>
    </cfRule>
  </conditionalFormatting>
  <conditionalFormatting sqref="F59">
    <cfRule type="containsBlanks" priority="4" dxfId="9" stopIfTrue="1">
      <formula>LEN(TRIM(F59))=0</formula>
    </cfRule>
  </conditionalFormatting>
  <dataValidations count="2">
    <dataValidation type="list" showInputMessage="1" showErrorMessage="1" sqref="D14:E14">
      <formula1>"Hôtel classé,Chambre d'Hôtes,Meublé de tourisme classé,Centre d'Hébergement,Résidence de Tourisme classée,Camping,Port de Plaisance,Village Vacances classé"</formula1>
    </dataValidation>
    <dataValidation type="list" allowBlank="1" showInputMessage="1" showErrorMessage="1" sqref="D33">
      <formula1>"1*,2*,3*,4*,5*,non concerné"</formula1>
    </dataValidation>
  </dataValidations>
  <hyperlinks>
    <hyperlink ref="B64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3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0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CONCATENATE(MOIS1," ",ANNEE)</f>
        <v>Juillet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50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49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JANVIER 2024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45</v>
      </c>
      <c r="C12" s="110"/>
      <c r="D12" s="170" t="s">
        <v>46</v>
      </c>
      <c r="E12" s="171"/>
      <c r="F12" s="171"/>
      <c r="G12" s="171"/>
    </row>
    <row r="13" spans="1:8" ht="15.75" customHeight="1">
      <c r="A13" s="26"/>
      <c r="B13" s="27"/>
      <c r="C13" s="27"/>
      <c r="D13" s="83"/>
      <c r="E13" s="27"/>
      <c r="F13" s="27"/>
      <c r="G13" s="174"/>
      <c r="H13" s="174"/>
    </row>
    <row r="14" spans="1:8" s="19" customFormat="1" ht="19.5" customHeight="1">
      <c r="A14" s="30"/>
      <c r="B14" s="165" t="s">
        <v>39</v>
      </c>
      <c r="C14" s="166"/>
      <c r="D14" s="167" t="s">
        <v>42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43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36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electLockedCells="1"/>
  <protectedRanges>
    <protectedRange sqref="B16:C46 E16 D17:E46 F16:G46" name="Plage1_1"/>
  </protectedRanges>
  <mergeCells count="16">
    <mergeCell ref="D12:G12"/>
    <mergeCell ref="B47:C47"/>
    <mergeCell ref="C52:H52"/>
    <mergeCell ref="C53:H53"/>
    <mergeCell ref="G13:H13"/>
    <mergeCell ref="B49:C49"/>
    <mergeCell ref="B7:H7"/>
    <mergeCell ref="B8:H8"/>
    <mergeCell ref="F1:H1"/>
    <mergeCell ref="C50:H50"/>
    <mergeCell ref="C51:H51"/>
    <mergeCell ref="A10:H10"/>
    <mergeCell ref="B4:H4"/>
    <mergeCell ref="B5:H5"/>
    <mergeCell ref="B14:C14"/>
    <mergeCell ref="D14:H14"/>
  </mergeCells>
  <conditionalFormatting sqref="H16:H46">
    <cfRule type="containsErrors" priority="6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CONCATENATE(MOIS2," ",ANNEE)</f>
        <v>Août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52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49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JANVIER 2024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45</v>
      </c>
      <c r="C12" s="110"/>
      <c r="D12" s="170" t="s">
        <v>46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39</v>
      </c>
      <c r="C14" s="166"/>
      <c r="D14" s="167" t="s">
        <v>42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43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36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CONCATENATE(MOIS3," ",ANNEE)</f>
        <v>Septembre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52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49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JANVIER 2024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45</v>
      </c>
      <c r="C12" s="110"/>
      <c r="D12" s="170" t="s">
        <v>46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39</v>
      </c>
      <c r="C14" s="166"/>
      <c r="D14" s="167" t="s">
        <v>42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43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36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CONCATENATE(MOIS4," ",ANNEE)</f>
        <v>Octobre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52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49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JANVIER 2024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45</v>
      </c>
      <c r="C12" s="110"/>
      <c r="D12" s="170" t="s">
        <v>46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39</v>
      </c>
      <c r="C14" s="166"/>
      <c r="D14" s="167" t="s">
        <v>42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43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36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CONCATENATE(MOIS5," ",ANNEE)</f>
        <v>Novembre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52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49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JANVIER 2024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45</v>
      </c>
      <c r="C12" s="110"/>
      <c r="D12" s="170" t="s">
        <v>46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39</v>
      </c>
      <c r="C14" s="166"/>
      <c r="D14" s="167" t="s">
        <v>42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43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36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40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9" t="str">
        <f>CONCATENATE(MOIS6," ",ANNEE)</f>
        <v>Décembre 2023</v>
      </c>
      <c r="G1" s="160"/>
      <c r="H1" s="160"/>
    </row>
    <row r="2" ht="15"/>
    <row r="3" ht="15"/>
    <row r="4" spans="2:8" ht="22.5">
      <c r="B4" s="135" t="s">
        <v>10</v>
      </c>
      <c r="C4" s="135"/>
      <c r="D4" s="135"/>
      <c r="E4" s="135"/>
      <c r="F4" s="135"/>
      <c r="G4" s="135"/>
      <c r="H4" s="135"/>
    </row>
    <row r="5" spans="2:8" ht="18">
      <c r="B5" s="136" t="s">
        <v>52</v>
      </c>
      <c r="C5" s="136"/>
      <c r="D5" s="136"/>
      <c r="E5" s="136"/>
      <c r="F5" s="136"/>
      <c r="G5" s="136"/>
      <c r="H5" s="136"/>
    </row>
    <row r="7" spans="2:8" s="19" customFormat="1" ht="18.75" customHeight="1">
      <c r="B7" s="157" t="s">
        <v>49</v>
      </c>
      <c r="C7" s="157"/>
      <c r="D7" s="157"/>
      <c r="E7" s="157"/>
      <c r="F7" s="157"/>
      <c r="G7" s="157"/>
      <c r="H7" s="157"/>
    </row>
    <row r="8" spans="2:8" s="19" customFormat="1" ht="18.75" customHeight="1">
      <c r="B8" s="158" t="str">
        <f>DATE</f>
        <v>AU PLUS TARD LE 31 JANVIER 2024</v>
      </c>
      <c r="C8" s="158"/>
      <c r="D8" s="158"/>
      <c r="E8" s="158"/>
      <c r="F8" s="158"/>
      <c r="G8" s="158"/>
      <c r="H8" s="158"/>
    </row>
    <row r="9" spans="2:6" ht="21" customHeight="1">
      <c r="B9" s="6"/>
      <c r="C9" s="6"/>
      <c r="D9" s="6"/>
      <c r="E9" s="6"/>
      <c r="F9" s="6"/>
    </row>
    <row r="10" spans="1:8" ht="22.5" customHeight="1">
      <c r="A10" s="163" t="s">
        <v>7</v>
      </c>
      <c r="B10" s="164"/>
      <c r="C10" s="164"/>
      <c r="D10" s="164"/>
      <c r="E10" s="164"/>
      <c r="F10" s="164"/>
      <c r="G10" s="164"/>
      <c r="H10" s="164"/>
    </row>
    <row r="11" ht="7.5" customHeight="1"/>
    <row r="12" spans="1:7" s="19" customFormat="1" ht="21.75" customHeight="1">
      <c r="A12" s="30"/>
      <c r="B12" s="47" t="s">
        <v>45</v>
      </c>
      <c r="C12" s="110"/>
      <c r="D12" s="170" t="s">
        <v>46</v>
      </c>
      <c r="E12" s="171"/>
      <c r="F12" s="171"/>
      <c r="G12" s="171"/>
    </row>
    <row r="13" spans="1:8" ht="15.75" customHeight="1">
      <c r="A13" s="26"/>
      <c r="B13" s="83"/>
      <c r="C13" s="83"/>
      <c r="D13" s="83"/>
      <c r="E13" s="83"/>
      <c r="F13" s="83"/>
      <c r="G13" s="174"/>
      <c r="H13" s="174"/>
    </row>
    <row r="14" spans="1:8" s="19" customFormat="1" ht="19.5" customHeight="1">
      <c r="A14" s="30"/>
      <c r="B14" s="165" t="s">
        <v>39</v>
      </c>
      <c r="C14" s="166"/>
      <c r="D14" s="167" t="s">
        <v>42</v>
      </c>
      <c r="E14" s="168"/>
      <c r="F14" s="168"/>
      <c r="G14" s="168"/>
      <c r="H14" s="169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72" t="s">
        <v>43</v>
      </c>
      <c r="C47" s="173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5" t="s">
        <v>20</v>
      </c>
      <c r="C49" s="175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1" t="s">
        <v>22</v>
      </c>
      <c r="D50" s="161"/>
      <c r="E50" s="161"/>
      <c r="F50" s="161"/>
      <c r="G50" s="161"/>
      <c r="H50" s="161"/>
    </row>
    <row r="51" spans="1:8" s="62" customFormat="1" ht="12.75" customHeight="1">
      <c r="A51" s="60"/>
      <c r="B51" s="61"/>
      <c r="C51" s="162" t="s">
        <v>23</v>
      </c>
      <c r="D51" s="162"/>
      <c r="E51" s="162"/>
      <c r="F51" s="162"/>
      <c r="G51" s="162"/>
      <c r="H51" s="162"/>
    </row>
    <row r="52" spans="1:8" s="62" customFormat="1" ht="12.75" customHeight="1">
      <c r="A52" s="60"/>
      <c r="B52" s="61"/>
      <c r="C52" s="162" t="s">
        <v>21</v>
      </c>
      <c r="D52" s="162"/>
      <c r="E52" s="162"/>
      <c r="F52" s="162"/>
      <c r="G52" s="162"/>
      <c r="H52" s="162"/>
    </row>
    <row r="53" spans="1:8" s="62" customFormat="1" ht="12.75" customHeight="1">
      <c r="A53" s="60"/>
      <c r="B53" s="61"/>
      <c r="C53" s="162" t="s">
        <v>36</v>
      </c>
      <c r="D53" s="162"/>
      <c r="E53" s="162"/>
      <c r="F53" s="162"/>
      <c r="G53" s="162"/>
      <c r="H53" s="162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GILLET COCHELIN Hélène</cp:lastModifiedBy>
  <cp:lastPrinted>2019-07-10T07:54:33Z</cp:lastPrinted>
  <dcterms:created xsi:type="dcterms:W3CDTF">2012-12-10T09:17:09Z</dcterms:created>
  <dcterms:modified xsi:type="dcterms:W3CDTF">2023-10-02T07:34:39Z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0x0101005778157EB172D0428FF3B93CCCD06C91</vt:lpwstr>
  </property>
</Properties>
</file>